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yscouts-my.sharepoint.com/personal/dellen_scouting_org/Documents/Registration Stuff/"/>
    </mc:Choice>
  </mc:AlternateContent>
  <xr:revisionPtr revIDLastSave="0" documentId="14_{47C4E044-A20D-4F09-A119-B28F0130C374}" xr6:coauthVersionLast="47" xr6:coauthVersionMax="47" xr10:uidLastSave="{00000000-0000-0000-0000-000000000000}"/>
  <bookViews>
    <workbookView xWindow="28680" yWindow="-120" windowWidth="29040" windowHeight="15840" xr2:uid="{2C3306BF-DA85-4321-A63A-7FE880D85CC5}"/>
  </bookViews>
  <sheets>
    <sheet name="Youth fee calculator" sheetId="1" r:id="rId1"/>
    <sheet name="Adult &amp; Explorer fee calcula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D21" i="1"/>
  <c r="E21" i="1" s="1"/>
  <c r="B23" i="1"/>
  <c r="E22" i="1"/>
  <c r="E20" i="1"/>
  <c r="D10" i="1"/>
  <c r="D9" i="1"/>
  <c r="D8" i="1"/>
  <c r="E8" i="1" s="1"/>
  <c r="E5" i="2"/>
  <c r="D6" i="2"/>
  <c r="E6" i="2" s="1"/>
  <c r="E9" i="1"/>
  <c r="E7" i="1"/>
  <c r="D22" i="1" l="1"/>
  <c r="D23" i="1" s="1"/>
  <c r="E23" i="1" s="1"/>
  <c r="E25" i="1" s="1"/>
  <c r="E8" i="2"/>
  <c r="E10" i="1"/>
  <c r="E12" i="1" s="1"/>
</calcChain>
</file>

<file path=xl/sharedStrings.xml><?xml version="1.0" encoding="utf-8"?>
<sst xmlns="http://schemas.openxmlformats.org/spreadsheetml/2006/main" count="71" uniqueCount="28">
  <si>
    <t>Qty</t>
  </si>
  <si>
    <t># of months</t>
  </si>
  <si>
    <t>Joining Fee</t>
  </si>
  <si>
    <t>Adventure Card</t>
  </si>
  <si>
    <t>Youth Reg fee</t>
  </si>
  <si>
    <t>Total</t>
  </si>
  <si>
    <t>Adult Reg fee</t>
  </si>
  <si>
    <t>Scout's Life fee (optional)</t>
  </si>
  <si>
    <t>Joining month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</si>
  <si>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</si>
  <si>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</si>
  <si>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</si>
  <si>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</si>
  <si>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</si>
  <si>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</si>
  <si>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</si>
  <si>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</si>
  <si>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</si>
  <si>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</si>
  <si>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</si>
  <si>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</si>
  <si>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Online registrations          (for Aug - Dec)</t>
  </si>
  <si>
    <r>
      <rPr>
        <b/>
        <sz val="12"/>
        <color theme="1"/>
        <rFont val="Calibri"/>
        <family val="2"/>
        <scheme val="minor"/>
      </rPr>
      <t xml:space="preserve">For Jan- July online </t>
    </r>
    <r>
      <rPr>
        <b/>
        <sz val="11"/>
        <color theme="1"/>
        <rFont val="Calibri"/>
        <family val="2"/>
        <scheme val="minor"/>
      </rPr>
      <t xml:space="preserve">           </t>
    </r>
    <r>
      <rPr>
        <b/>
        <sz val="16"/>
        <color theme="1"/>
        <rFont val="Calibri"/>
        <family val="2"/>
        <scheme val="minor"/>
      </rPr>
      <t>OR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</t>
    </r>
    <r>
      <rPr>
        <b/>
        <sz val="12"/>
        <color theme="1"/>
        <rFont val="Calibri"/>
        <family val="2"/>
        <scheme val="minor"/>
      </rPr>
      <t>Year round paper applications</t>
    </r>
  </si>
  <si>
    <t>Paper applications only</t>
  </si>
  <si>
    <t>If your unit was long termed and doesn't expire until Dec 2022 use this chart through the end of Dec</t>
  </si>
  <si>
    <t>If your unit was long termed and doesn't expire until Dec 2022 use this chart through the end of Dec for any online and paper applications</t>
  </si>
  <si>
    <t>Fee Calculator for Packs, Troops, Crews, Ships</t>
  </si>
  <si>
    <t>Fee Calculator for Adults and Explorer Posts/Clubs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</si>
</sst>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2" fontId="2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/>
    <xf numFmtId="0" fontId="6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Border="1" applyAlignment="1"/>
    <xf numFmtId="0" fontId="5" fillId="0" borderId="0" xfId="0" applyFont="1" applyBorder="1" applyAlignment="1">
      <alignment horizontal="center" wrapText="1"/>
    </xf>
    <xf numFmtId="2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DBB22-3003-4124-A2DF-57404F6BCAFA}">
  <dimension ref="A1:T34"/>
  <sheetViews>
    <sheetView tabSelected="1" workbookViewId="0">
      <selection activeCell="D1" sqref="D1:J2"/>
    </sheetView>
  </sheetViews>
  <sheetFormatPr defaultRowHeight="15" x14ac:dyDescent="0.25"/>
  <cols>
    <col min="1" max="1" width="24.28515625" customWidth="1"/>
    <col min="4" max="4" width="11.42578125" bestFit="1" customWidth="1"/>
    <col min="5" max="5" width="9.140625" style="1"/>
    <col min="8" max="8" width="13.7109375" style="2" bestFit="1" customWidth="1"/>
    <col min="9" max="9" width="11.42578125" style="2" bestFit="1" customWidth="1"/>
  </cols>
  <sheetData>
    <row r="1" spans="1:20" ht="15" customHeight="1" x14ac:dyDescent="0.25">
      <c r="D1" s="29" t="s">
        <v>26</v>
      </c>
      <c r="E1" s="29"/>
      <c r="F1" s="29"/>
      <c r="G1" s="29"/>
      <c r="H1" s="29"/>
      <c r="I1" s="29"/>
      <c r="J1" s="29"/>
    </row>
    <row r="2" spans="1:20" ht="15" customHeight="1" x14ac:dyDescent="0.25">
      <c r="D2" s="29"/>
      <c r="E2" s="29"/>
      <c r="F2" s="29"/>
      <c r="G2" s="29"/>
      <c r="H2" s="29"/>
      <c r="I2" s="29"/>
      <c r="J2" s="29"/>
    </row>
    <row r="3" spans="1:20" x14ac:dyDescent="0.25">
      <c r="E3" s="5"/>
      <c r="F3" s="5"/>
      <c r="G3" s="5"/>
      <c r="H3" s="5"/>
      <c r="I3" s="5"/>
      <c r="J3" s="5"/>
    </row>
    <row r="4" spans="1:20" x14ac:dyDescent="0.25">
      <c r="E4" s="5"/>
      <c r="F4" s="5"/>
      <c r="G4" s="5"/>
      <c r="H4" s="5"/>
      <c r="I4" s="5"/>
      <c r="J4" s="5"/>
    </row>
    <row r="5" spans="1:20" ht="20.100000000000001" customHeight="1" x14ac:dyDescent="0.25">
      <c r="A5" s="28" t="s">
        <v>21</v>
      </c>
      <c r="B5" s="11" t="s">
        <v>0</v>
      </c>
      <c r="C5" s="13"/>
      <c r="D5" s="11" t="s">
        <v>1</v>
      </c>
      <c r="E5" s="15" t="s">
        <v>5</v>
      </c>
      <c r="H5" s="11" t="s">
        <v>8</v>
      </c>
      <c r="I5" s="11" t="s">
        <v>1</v>
      </c>
      <c r="Q5" s="25"/>
      <c r="R5" s="26"/>
      <c r="S5" s="26"/>
    </row>
    <row r="6" spans="1:20" ht="20.100000000000001" customHeight="1" thickBot="1" x14ac:dyDescent="0.3">
      <c r="A6" s="22"/>
      <c r="B6" s="10"/>
      <c r="C6" s="12"/>
      <c r="D6" s="10"/>
      <c r="E6" s="14"/>
      <c r="H6" s="10"/>
      <c r="I6" s="10"/>
      <c r="Q6" s="25"/>
      <c r="R6" s="26"/>
      <c r="S6" s="26"/>
      <c r="T6" s="4"/>
    </row>
    <row r="7" spans="1:20" ht="20.100000000000001" customHeight="1" x14ac:dyDescent="0.25">
      <c r="A7" t="s">
        <v>4</v>
      </c>
      <c r="D7">
        <v>0</v>
      </c>
      <c r="E7" s="1">
        <f>B7*(D7*6)</f>
        <v>0</v>
      </c>
      <c r="H7" s="2" t="s">
        <v>9</v>
      </c>
      <c r="I7" s="2">
        <v>17</v>
      </c>
      <c r="J7" s="24" t="s">
        <v>25</v>
      </c>
      <c r="K7" s="24"/>
      <c r="L7" s="24"/>
      <c r="M7" s="24"/>
      <c r="N7" s="24"/>
      <c r="O7" s="24"/>
      <c r="P7" s="24"/>
    </row>
    <row r="8" spans="1:20" ht="20.100000000000001" customHeight="1" x14ac:dyDescent="0.25">
      <c r="A8" t="s">
        <v>7</v>
      </c>
      <c r="D8">
        <f>D7</f>
        <v>0</v>
      </c>
      <c r="E8" s="1">
        <f>B8*(D8*1)</f>
        <v>0</v>
      </c>
      <c r="H8" s="2" t="s">
        <v>10</v>
      </c>
      <c r="I8" s="2">
        <v>16</v>
      </c>
      <c r="J8" s="24"/>
      <c r="K8" s="24"/>
      <c r="L8" s="24"/>
      <c r="M8" s="24"/>
      <c r="N8" s="24"/>
      <c r="O8" s="24"/>
      <c r="P8" s="24"/>
    </row>
    <row r="9" spans="1:20" ht="20.100000000000001" customHeight="1" x14ac:dyDescent="0.25">
      <c r="A9" t="s">
        <v>2</v>
      </c>
      <c r="D9">
        <f>D7</f>
        <v>0</v>
      </c>
      <c r="E9" s="1">
        <f>B9*25</f>
        <v>0</v>
      </c>
      <c r="H9" s="2" t="s">
        <v>11</v>
      </c>
      <c r="I9" s="2">
        <v>15</v>
      </c>
      <c r="J9" s="24"/>
      <c r="K9" s="24"/>
      <c r="L9" s="24"/>
      <c r="M9" s="24"/>
      <c r="N9" s="24"/>
      <c r="O9" s="24"/>
      <c r="P9" s="24"/>
    </row>
    <row r="10" spans="1:20" ht="20.100000000000001" customHeight="1" x14ac:dyDescent="0.25">
      <c r="A10" t="s">
        <v>3</v>
      </c>
      <c r="B10">
        <f>B7</f>
        <v>0</v>
      </c>
      <c r="D10">
        <f>D7</f>
        <v>0</v>
      </c>
      <c r="E10" s="1">
        <f>B10*(D10*4)</f>
        <v>0</v>
      </c>
      <c r="H10" s="2" t="s">
        <v>12</v>
      </c>
      <c r="I10" s="2">
        <v>14</v>
      </c>
    </row>
    <row r="11" spans="1:20" ht="20.100000000000001" customHeight="1" x14ac:dyDescent="0.25">
      <c r="H11" s="2" t="s">
        <v>13</v>
      </c>
      <c r="I11" s="2">
        <v>13</v>
      </c>
    </row>
    <row r="12" spans="1:20" ht="20.100000000000001" customHeight="1" x14ac:dyDescent="0.25">
      <c r="A12" s="3" t="s">
        <v>5</v>
      </c>
      <c r="E12" s="1">
        <f>SUM(E7:E10)</f>
        <v>0</v>
      </c>
    </row>
    <row r="17" spans="1:9" ht="25.5" customHeight="1" x14ac:dyDescent="0.25">
      <c r="A17" s="16" t="s">
        <v>22</v>
      </c>
      <c r="B17" s="11" t="s">
        <v>0</v>
      </c>
      <c r="C17" s="9"/>
      <c r="D17" s="11" t="s">
        <v>1</v>
      </c>
      <c r="E17" s="15" t="s">
        <v>5</v>
      </c>
    </row>
    <row r="18" spans="1:9" ht="17.25" customHeight="1" x14ac:dyDescent="0.25">
      <c r="A18" s="16"/>
      <c r="B18" s="11"/>
      <c r="C18" s="9"/>
      <c r="D18" s="11"/>
      <c r="E18" s="15"/>
    </row>
    <row r="19" spans="1:9" ht="28.5" customHeight="1" thickBot="1" x14ac:dyDescent="0.3">
      <c r="A19" s="17"/>
      <c r="B19" s="10"/>
      <c r="C19" s="12"/>
      <c r="D19" s="10"/>
      <c r="E19" s="14"/>
      <c r="H19" s="6" t="s">
        <v>8</v>
      </c>
      <c r="I19" s="6" t="s">
        <v>1</v>
      </c>
    </row>
    <row r="20" spans="1:9" ht="20.100000000000001" customHeight="1" x14ac:dyDescent="0.25">
      <c r="A20" t="s">
        <v>4</v>
      </c>
      <c r="E20" s="1">
        <f>B20*(D20*6)</f>
        <v>0</v>
      </c>
      <c r="H20" s="2" t="s">
        <v>14</v>
      </c>
      <c r="I20" s="2">
        <v>12</v>
      </c>
    </row>
    <row r="21" spans="1:9" ht="20.100000000000001" customHeight="1" x14ac:dyDescent="0.25">
      <c r="A21" t="s">
        <v>7</v>
      </c>
      <c r="D21">
        <f>D20</f>
        <v>0</v>
      </c>
      <c r="E21" s="1">
        <f>B21*(D21*1)</f>
        <v>0</v>
      </c>
      <c r="H21" s="2" t="s">
        <v>15</v>
      </c>
      <c r="I21" s="2">
        <v>11</v>
      </c>
    </row>
    <row r="22" spans="1:9" ht="20.100000000000001" customHeight="1" x14ac:dyDescent="0.25">
      <c r="A22" t="s">
        <v>2</v>
      </c>
      <c r="D22">
        <f t="shared" ref="D22:D23" si="0">D21</f>
        <v>0</v>
      </c>
      <c r="E22" s="1">
        <f>B22*25</f>
        <v>0</v>
      </c>
      <c r="H22" s="2" t="s">
        <v>16</v>
      </c>
      <c r="I22" s="2">
        <v>10</v>
      </c>
    </row>
    <row r="23" spans="1:9" ht="20.100000000000001" customHeight="1" x14ac:dyDescent="0.25">
      <c r="A23" t="s">
        <v>3</v>
      </c>
      <c r="B23">
        <f>B20</f>
        <v>0</v>
      </c>
      <c r="D23">
        <f t="shared" si="0"/>
        <v>0</v>
      </c>
      <c r="E23" s="1">
        <f>B23*(D23*4)</f>
        <v>0</v>
      </c>
      <c r="H23" s="2" t="s">
        <v>17</v>
      </c>
      <c r="I23" s="2">
        <v>9</v>
      </c>
    </row>
    <row r="24" spans="1:9" ht="20.100000000000001" customHeight="1" x14ac:dyDescent="0.25">
      <c r="H24" s="2" t="s">
        <v>18</v>
      </c>
      <c r="I24" s="2">
        <v>8</v>
      </c>
    </row>
    <row r="25" spans="1:9" ht="20.100000000000001" customHeight="1" x14ac:dyDescent="0.25">
      <c r="A25" s="3" t="s">
        <v>5</v>
      </c>
      <c r="E25" s="1">
        <f>SUM(E20:E23)</f>
        <v>0</v>
      </c>
      <c r="H25" s="2" t="s">
        <v>19</v>
      </c>
      <c r="I25" s="2">
        <v>7</v>
      </c>
    </row>
    <row r="26" spans="1:9" s="18" customFormat="1" ht="20.100000000000001" customHeight="1" x14ac:dyDescent="0.25">
      <c r="E26" s="19"/>
      <c r="H26" s="20" t="s">
        <v>20</v>
      </c>
      <c r="I26" s="2">
        <v>6</v>
      </c>
    </row>
    <row r="27" spans="1:9" s="18" customFormat="1" ht="20.100000000000001" customHeight="1" x14ac:dyDescent="0.25">
      <c r="E27" s="19"/>
      <c r="H27" s="20" t="s">
        <v>9</v>
      </c>
      <c r="I27" s="2">
        <v>5</v>
      </c>
    </row>
    <row r="28" spans="1:9" s="18" customFormat="1" ht="20.100000000000001" customHeight="1" x14ac:dyDescent="0.25">
      <c r="E28" s="19"/>
      <c r="H28" s="20" t="s">
        <v>10</v>
      </c>
      <c r="I28" s="2">
        <v>4</v>
      </c>
    </row>
    <row r="29" spans="1:9" s="18" customFormat="1" ht="20.100000000000001" customHeight="1" x14ac:dyDescent="0.25">
      <c r="E29" s="19"/>
      <c r="H29" s="20" t="s">
        <v>11</v>
      </c>
      <c r="I29" s="2">
        <v>3</v>
      </c>
    </row>
    <row r="30" spans="1:9" s="18" customFormat="1" ht="20.100000000000001" customHeight="1" x14ac:dyDescent="0.25">
      <c r="E30" s="19"/>
      <c r="H30" s="20" t="s">
        <v>12</v>
      </c>
      <c r="I30" s="2">
        <v>2</v>
      </c>
    </row>
    <row r="31" spans="1:9" s="18" customFormat="1" ht="20.100000000000001" customHeight="1" x14ac:dyDescent="0.25">
      <c r="E31" s="19"/>
      <c r="H31" s="20" t="s">
        <v>13</v>
      </c>
      <c r="I31" s="2">
        <v>1</v>
      </c>
    </row>
    <row r="32" spans="1:9" s="18" customFormat="1" ht="20.100000000000001" customHeight="1" x14ac:dyDescent="0.25">
      <c r="E32" s="19"/>
      <c r="H32" s="20"/>
      <c r="I32" s="20"/>
    </row>
    <row r="33" spans="5:9" s="18" customFormat="1" x14ac:dyDescent="0.25">
      <c r="E33" s="19"/>
      <c r="H33" s="20"/>
      <c r="I33" s="20"/>
    </row>
    <row r="34" spans="5:9" s="18" customFormat="1" x14ac:dyDescent="0.25">
      <c r="E34" s="19"/>
      <c r="H34" s="20"/>
      <c r="I34" s="20"/>
    </row>
  </sheetData>
  <mergeCells count="14">
    <mergeCell ref="D1:J2"/>
    <mergeCell ref="J7:P9"/>
    <mergeCell ref="B5:B6"/>
    <mergeCell ref="C5:C6"/>
    <mergeCell ref="D5:D6"/>
    <mergeCell ref="E5:E6"/>
    <mergeCell ref="H5:H6"/>
    <mergeCell ref="I5:I6"/>
    <mergeCell ref="A5:A6"/>
    <mergeCell ref="A17:A19"/>
    <mergeCell ref="B17:B19"/>
    <mergeCell ref="C17:C19"/>
    <mergeCell ref="D17:D19"/>
    <mergeCell ref="E17:E19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856AD-05F8-4498-9F33-F8364EB34E3E}">
  <dimension ref="A1:T19"/>
  <sheetViews>
    <sheetView workbookViewId="0">
      <selection activeCell="D3" sqref="D3"/>
    </sheetView>
  </sheetViews>
  <sheetFormatPr defaultRowHeight="15" x14ac:dyDescent="0.25"/>
  <cols>
    <col min="1" max="1" width="24" bestFit="1" customWidth="1"/>
    <col min="4" max="4" width="11.42578125" bestFit="1" customWidth="1"/>
    <col min="8" max="8" width="13.7109375" bestFit="1" customWidth="1"/>
    <col min="9" max="9" width="11.42578125" bestFit="1" customWidth="1"/>
    <col min="12" max="12" width="13.7109375" bestFit="1" customWidth="1"/>
    <col min="13" max="13" width="11.42578125" bestFit="1" customWidth="1"/>
  </cols>
  <sheetData>
    <row r="1" spans="1:20" x14ac:dyDescent="0.25">
      <c r="D1" s="29" t="s">
        <v>27</v>
      </c>
      <c r="E1" s="29"/>
      <c r="F1" s="29"/>
      <c r="G1" s="29"/>
      <c r="H1" s="29"/>
      <c r="I1" s="29"/>
      <c r="J1" s="29"/>
    </row>
    <row r="2" spans="1:20" x14ac:dyDescent="0.25">
      <c r="D2" s="29"/>
      <c r="E2" s="29"/>
      <c r="F2" s="29"/>
      <c r="G2" s="29"/>
      <c r="H2" s="29"/>
      <c r="I2" s="29"/>
      <c r="J2" s="29"/>
    </row>
    <row r="4" spans="1:20" ht="20.100000000000001" customHeight="1" thickBot="1" x14ac:dyDescent="0.3">
      <c r="A4" s="23" t="s">
        <v>23</v>
      </c>
      <c r="B4" s="6" t="s">
        <v>0</v>
      </c>
      <c r="C4" s="7"/>
      <c r="D4" s="6" t="s">
        <v>1</v>
      </c>
      <c r="E4" s="8" t="s">
        <v>5</v>
      </c>
      <c r="F4" s="21"/>
      <c r="H4" s="6" t="s">
        <v>8</v>
      </c>
      <c r="I4" s="6" t="s">
        <v>1</v>
      </c>
      <c r="L4" s="27" t="s">
        <v>8</v>
      </c>
      <c r="M4" s="27" t="s">
        <v>1</v>
      </c>
    </row>
    <row r="5" spans="1:20" ht="20.100000000000001" customHeight="1" x14ac:dyDescent="0.25">
      <c r="A5" t="s">
        <v>6</v>
      </c>
      <c r="E5" s="1">
        <f>B5*(D5*3.75)</f>
        <v>0</v>
      </c>
      <c r="F5" s="1"/>
      <c r="H5" s="2" t="s">
        <v>14</v>
      </c>
      <c r="I5" s="2">
        <v>12</v>
      </c>
      <c r="L5" s="2" t="s">
        <v>9</v>
      </c>
      <c r="M5" s="2">
        <v>17</v>
      </c>
      <c r="N5" s="24" t="s">
        <v>24</v>
      </c>
      <c r="O5" s="24"/>
      <c r="P5" s="24"/>
      <c r="Q5" s="24"/>
      <c r="R5" s="24"/>
      <c r="S5" s="24"/>
      <c r="T5" s="24"/>
    </row>
    <row r="6" spans="1:20" ht="20.100000000000001" customHeight="1" x14ac:dyDescent="0.25">
      <c r="A6" t="s">
        <v>7</v>
      </c>
      <c r="D6">
        <f>D5</f>
        <v>0</v>
      </c>
      <c r="E6" s="1">
        <f>B6*(D6*1)</f>
        <v>0</v>
      </c>
      <c r="F6" s="1"/>
      <c r="H6" s="2" t="s">
        <v>15</v>
      </c>
      <c r="I6" s="2">
        <v>11</v>
      </c>
      <c r="L6" s="2" t="s">
        <v>10</v>
      </c>
      <c r="M6" s="2">
        <v>16</v>
      </c>
      <c r="N6" s="24"/>
      <c r="O6" s="24"/>
      <c r="P6" s="24"/>
      <c r="Q6" s="24"/>
      <c r="R6" s="24"/>
      <c r="S6" s="24"/>
      <c r="T6" s="24"/>
    </row>
    <row r="7" spans="1:20" ht="20.100000000000001" customHeight="1" x14ac:dyDescent="0.25">
      <c r="E7" s="1"/>
      <c r="F7" s="1"/>
      <c r="H7" s="2" t="s">
        <v>16</v>
      </c>
      <c r="I7" s="2">
        <v>10</v>
      </c>
      <c r="L7" s="2" t="s">
        <v>11</v>
      </c>
      <c r="M7" s="2">
        <v>15</v>
      </c>
    </row>
    <row r="8" spans="1:20" ht="20.100000000000001" customHeight="1" x14ac:dyDescent="0.25">
      <c r="A8" s="3" t="s">
        <v>5</v>
      </c>
      <c r="E8" s="1">
        <f>SUM(E5:E6)</f>
        <v>0</v>
      </c>
      <c r="F8" s="1"/>
      <c r="H8" s="2" t="s">
        <v>17</v>
      </c>
      <c r="I8" s="2">
        <v>9</v>
      </c>
      <c r="L8" s="2" t="s">
        <v>12</v>
      </c>
      <c r="M8" s="2">
        <v>14</v>
      </c>
      <c r="T8" s="4"/>
    </row>
    <row r="9" spans="1:20" ht="20.100000000000001" customHeight="1" x14ac:dyDescent="0.25">
      <c r="H9" s="2" t="s">
        <v>18</v>
      </c>
      <c r="I9" s="2">
        <v>8</v>
      </c>
      <c r="L9" s="2" t="s">
        <v>13</v>
      </c>
      <c r="M9" s="2">
        <v>13</v>
      </c>
    </row>
    <row r="10" spans="1:20" ht="20.100000000000001" customHeight="1" x14ac:dyDescent="0.25">
      <c r="H10" s="2" t="s">
        <v>19</v>
      </c>
      <c r="I10" s="2">
        <v>7</v>
      </c>
    </row>
    <row r="11" spans="1:20" ht="20.100000000000001" customHeight="1" x14ac:dyDescent="0.25">
      <c r="H11" s="20" t="s">
        <v>20</v>
      </c>
      <c r="I11" s="2">
        <v>6</v>
      </c>
    </row>
    <row r="12" spans="1:20" ht="20.100000000000001" customHeight="1" x14ac:dyDescent="0.25">
      <c r="H12" s="20" t="s">
        <v>9</v>
      </c>
      <c r="I12" s="2">
        <v>5</v>
      </c>
    </row>
    <row r="13" spans="1:20" ht="20.100000000000001" customHeight="1" x14ac:dyDescent="0.25">
      <c r="H13" s="20" t="s">
        <v>10</v>
      </c>
      <c r="I13" s="2">
        <v>4</v>
      </c>
    </row>
    <row r="14" spans="1:20" ht="20.100000000000001" customHeight="1" x14ac:dyDescent="0.25">
      <c r="H14" s="20" t="s">
        <v>11</v>
      </c>
      <c r="I14" s="2">
        <v>3</v>
      </c>
    </row>
    <row r="15" spans="1:20" ht="20.100000000000001" customHeight="1" x14ac:dyDescent="0.25">
      <c r="H15" s="20" t="s">
        <v>12</v>
      </c>
      <c r="I15" s="2">
        <v>2</v>
      </c>
    </row>
    <row r="16" spans="1:20" ht="20.100000000000001" customHeight="1" x14ac:dyDescent="0.25">
      <c r="H16" s="20" t="s">
        <v>13</v>
      </c>
      <c r="I16" s="2">
        <v>1</v>
      </c>
    </row>
    <row r="17" ht="20.100000000000001" customHeight="1" x14ac:dyDescent="0.25"/>
    <row r="18" ht="20.100000000000001" customHeight="1" x14ac:dyDescent="0.25"/>
    <row r="19" ht="20.100000000000001" customHeight="1" x14ac:dyDescent="0.25"/>
  </sheetData>
  <mergeCells count="2">
    <mergeCell ref="N5:T6"/>
    <mergeCell ref="D1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Youth fee calculator</vt:lpstr>
      <vt:lpstr>Adult &amp; Explorer fee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</dc:creator>
  <cp:lastModifiedBy>Denise Ellen</cp:lastModifiedBy>
  <dcterms:created xsi:type="dcterms:W3CDTF">2021-09-16T13:31:57Z</dcterms:created>
  <dcterms:modified xsi:type="dcterms:W3CDTF">2021-09-16T14:25:48Z</dcterms:modified>
</cp:coreProperties>
</file>